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0" windowWidth="14940" windowHeight="897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19" i="2" l="1"/>
  <c r="F20" i="2"/>
  <c r="F21" i="2"/>
  <c r="F22" i="2"/>
  <c r="F23" i="2"/>
  <c r="F24" i="2"/>
  <c r="F25" i="2"/>
  <c r="F26" i="2"/>
  <c r="F27" i="2"/>
  <c r="F28" i="2"/>
  <c r="F29" i="2"/>
  <c r="F31" i="2"/>
  <c r="F32" i="2"/>
  <c r="F33" i="2"/>
  <c r="F34" i="2"/>
  <c r="F35" i="2"/>
  <c r="F36" i="2"/>
  <c r="D18" i="2" l="1"/>
  <c r="F18" i="2" s="1"/>
  <c r="E37" i="2" l="1"/>
  <c r="D30" i="2" l="1"/>
  <c r="D37" i="2" l="1"/>
  <c r="F37" i="2" s="1"/>
  <c r="F30" i="2"/>
</calcChain>
</file>

<file path=xl/sharedStrings.xml><?xml version="1.0" encoding="utf-8"?>
<sst xmlns="http://schemas.openxmlformats.org/spreadsheetml/2006/main" count="35" uniqueCount="34">
  <si>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</si>
  <si>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</si>
  <si>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</si>
  <si>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</si>
  <si>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</si>
  <si>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</si>
  <si>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</si>
  <si>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</si>
  <si>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</si>
  <si>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</si>
  <si>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</si>
  <si>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</si>
  <si>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</si>
  <si>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</si>
  <si>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</si>
  <si>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</si>
  <si>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</si>
  <si>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</si>
  <si>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</si>
  <si>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</si>
  <si>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</si>
  <si>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</si>
  <si>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</si>
  <si>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</si>
  <si>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</si>
  <si>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</si>
  <si>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</si>
  <si>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</si>
  <si>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Приложение 6</t>
  </si>
  <si>
    <t xml:space="preserve">Перечень субвенций, перечисляемых бюджету  Северо-Енисейского района из краевого бюджета в 2020 году </t>
  </si>
  <si>
    <t xml:space="preserve">Утверждено решением Северо-Енисейского районного Совета депутатов
</t>
  </si>
  <si>
    <t xml:space="preserve">Исполнено </t>
  </si>
  <si>
    <t>Процент исполнения</t>
  </si>
  <si>
    <t>от 23.06.2021  № 149-9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</si>
</sst>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/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165" fontId="2" fillId="0" borderId="3" xfId="0" applyNumberFormat="1" applyFont="1" applyBorder="1" applyAlignment="1" applyProtection="1">
      <alignment horizontal="left" vertical="top" wrapText="1"/>
    </xf>
    <xf numFmtId="0" fontId="2" fillId="0" borderId="3" xfId="0" applyFont="1" applyBorder="1"/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1" xfId="0" applyFont="1" applyBorder="1" applyAlignment="1">
      <alignment horizontal="left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166" fontId="2" fillId="0" borderId="3" xfId="0" applyNumberFormat="1" applyFont="1" applyFill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topLeftCell="A4" workbookViewId="0">
      <selection activeCell="D9" sqref="D9"/>
    </sheetView>
  </sheetViews>
  <sheetFormatPr defaultColWidth="9.140625" defaultRowHeight="12.75" x14ac:dyDescent="0.2"/>
  <cols>
    <col min="1" max="1" width="5.28515625" style="6" customWidth="1"/>
    <col min="2" max="2" width="48.28515625" style="6" customWidth="1"/>
    <col min="3" max="3" width="10.5703125" style="6" hidden="1" customWidth="1"/>
    <col min="4" max="4" width="14.42578125" style="6" customWidth="1"/>
    <col min="5" max="5" width="15.28515625" style="6" customWidth="1"/>
    <col min="6" max="6" width="15.57031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11" hidden="1" x14ac:dyDescent="0.2">
      <c r="A1" s="3"/>
      <c r="B1" s="4" t="s">
        <v>0</v>
      </c>
      <c r="C1" s="5"/>
      <c r="D1" s="5"/>
      <c r="E1" s="5"/>
      <c r="F1" s="5"/>
    </row>
    <row r="2" spans="1:11" ht="3" hidden="1" customHeight="1" x14ac:dyDescent="0.2">
      <c r="A2" s="3"/>
      <c r="B2" s="7" t="s">
        <v>0</v>
      </c>
      <c r="C2" s="3"/>
      <c r="D2" s="3"/>
      <c r="E2" s="3"/>
      <c r="F2" s="3"/>
    </row>
    <row r="3" spans="1:11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11" x14ac:dyDescent="0.2">
      <c r="A4" s="3"/>
      <c r="B4" s="8"/>
      <c r="C4" s="8"/>
      <c r="D4" s="8"/>
      <c r="E4" s="8"/>
      <c r="F4" s="3"/>
      <c r="G4" s="8"/>
      <c r="H4" s="8"/>
      <c r="I4" s="8"/>
    </row>
    <row r="5" spans="1:11" ht="15.75" x14ac:dyDescent="0.25">
      <c r="A5" s="3"/>
      <c r="B5" s="9"/>
      <c r="C5" s="8"/>
      <c r="D5" s="32" t="s">
        <v>28</v>
      </c>
      <c r="E5" s="32"/>
      <c r="F5" s="32"/>
      <c r="G5" s="8"/>
      <c r="H5" s="8"/>
      <c r="I5" s="8"/>
    </row>
    <row r="6" spans="1:11" ht="15.75" x14ac:dyDescent="0.25">
      <c r="A6" s="3"/>
      <c r="B6" s="1"/>
      <c r="C6" s="3"/>
      <c r="D6" s="33" t="s">
        <v>3</v>
      </c>
      <c r="E6" s="33"/>
      <c r="F6" s="33"/>
    </row>
    <row r="7" spans="1:11" ht="15.75" x14ac:dyDescent="0.25">
      <c r="A7" s="3"/>
      <c r="B7" s="1"/>
      <c r="C7" s="3"/>
      <c r="D7" s="33" t="s">
        <v>4</v>
      </c>
      <c r="E7" s="33"/>
      <c r="F7" s="33"/>
      <c r="H7" s="2"/>
      <c r="I7" s="2"/>
    </row>
    <row r="8" spans="1:11" ht="15.75" x14ac:dyDescent="0.25">
      <c r="A8" s="3"/>
      <c r="B8" s="8"/>
      <c r="C8" s="8"/>
      <c r="D8" s="33" t="s">
        <v>33</v>
      </c>
      <c r="E8" s="33"/>
      <c r="F8" s="33"/>
      <c r="G8" s="8"/>
      <c r="H8" s="8"/>
      <c r="I8" s="8"/>
    </row>
    <row r="9" spans="1:11" ht="12.75" customHeight="1" x14ac:dyDescent="0.25">
      <c r="A9" s="3"/>
      <c r="B9" s="11"/>
      <c r="C9" s="11"/>
      <c r="D9" s="10"/>
      <c r="E9" s="14"/>
      <c r="F9" s="14"/>
      <c r="G9" s="11"/>
      <c r="H9" s="11"/>
      <c r="I9" s="11"/>
      <c r="J9" s="12"/>
      <c r="K9" s="12"/>
    </row>
    <row r="10" spans="1:11" ht="12.75" customHeight="1" x14ac:dyDescent="0.2">
      <c r="A10" s="34" t="s">
        <v>29</v>
      </c>
      <c r="B10" s="34"/>
      <c r="C10" s="34"/>
      <c r="D10" s="34"/>
      <c r="E10" s="34"/>
      <c r="F10" s="34"/>
      <c r="G10" s="11"/>
      <c r="H10" s="11"/>
    </row>
    <row r="11" spans="1:11" x14ac:dyDescent="0.2">
      <c r="A11" s="34"/>
      <c r="B11" s="34"/>
      <c r="C11" s="34"/>
      <c r="D11" s="34"/>
      <c r="E11" s="34"/>
      <c r="F11" s="34"/>
      <c r="G11" s="11"/>
      <c r="H11" s="11"/>
    </row>
    <row r="12" spans="1:11" x14ac:dyDescent="0.2">
      <c r="A12" s="34"/>
      <c r="B12" s="34"/>
      <c r="C12" s="34"/>
      <c r="D12" s="34"/>
      <c r="E12" s="34"/>
      <c r="F12" s="34"/>
      <c r="G12" s="11"/>
      <c r="H12" s="11"/>
    </row>
    <row r="13" spans="1:11" ht="3" customHeight="1" x14ac:dyDescent="0.2">
      <c r="A13" s="34"/>
      <c r="B13" s="34"/>
      <c r="C13" s="34"/>
      <c r="D13" s="34"/>
      <c r="E13" s="34"/>
      <c r="F13" s="34"/>
      <c r="G13" s="13"/>
      <c r="H13" s="13"/>
    </row>
    <row r="14" spans="1:11" ht="17.25" customHeight="1" x14ac:dyDescent="0.25">
      <c r="A14" s="20"/>
      <c r="B14" s="20"/>
      <c r="C14" s="14"/>
      <c r="D14" s="14"/>
      <c r="E14" s="37" t="s">
        <v>5</v>
      </c>
      <c r="F14" s="37"/>
      <c r="G14" s="10"/>
      <c r="H14" s="10"/>
      <c r="I14" s="10"/>
    </row>
    <row r="15" spans="1:11" ht="42.75" customHeight="1" x14ac:dyDescent="0.2">
      <c r="A15" s="35" t="s">
        <v>1</v>
      </c>
      <c r="B15" s="36" t="s">
        <v>7</v>
      </c>
      <c r="C15" s="16" t="s">
        <v>2</v>
      </c>
      <c r="D15" s="38" t="s">
        <v>30</v>
      </c>
      <c r="E15" s="38" t="s">
        <v>31</v>
      </c>
      <c r="F15" s="38" t="s">
        <v>32</v>
      </c>
    </row>
    <row r="16" spans="1:11" ht="66.75" customHeight="1" x14ac:dyDescent="0.2">
      <c r="A16" s="35"/>
      <c r="B16" s="36"/>
      <c r="C16" s="16"/>
      <c r="D16" s="39"/>
      <c r="E16" s="39"/>
      <c r="F16" s="39"/>
    </row>
    <row r="17" spans="1:6" ht="16.5" customHeight="1" x14ac:dyDescent="0.2">
      <c r="A17" s="15"/>
      <c r="B17" s="17" t="s">
        <v>6</v>
      </c>
      <c r="C17" s="17"/>
      <c r="D17" s="18">
        <v>2</v>
      </c>
      <c r="E17" s="18">
        <v>3</v>
      </c>
      <c r="F17" s="18">
        <v>4</v>
      </c>
    </row>
    <row r="18" spans="1:6" ht="94.5" x14ac:dyDescent="0.25">
      <c r="A18" s="19">
        <v>1</v>
      </c>
      <c r="B18" s="25" t="s">
        <v>8</v>
      </c>
      <c r="C18" s="23"/>
      <c r="D18" s="22">
        <f>546.5+31.5</f>
        <v>578</v>
      </c>
      <c r="E18" s="22">
        <v>546.70000000000005</v>
      </c>
      <c r="F18" s="22">
        <f>E18/D18*100</f>
        <v>94.584775086505203</v>
      </c>
    </row>
    <row r="19" spans="1:6" ht="94.5" x14ac:dyDescent="0.25">
      <c r="A19" s="19">
        <v>2</v>
      </c>
      <c r="B19" s="25" t="s">
        <v>9</v>
      </c>
      <c r="C19" s="23"/>
      <c r="D19" s="22">
        <v>9</v>
      </c>
      <c r="E19" s="22">
        <v>9</v>
      </c>
      <c r="F19" s="22">
        <f t="shared" ref="F19:F37" si="0">E19/D19*100</f>
        <v>100</v>
      </c>
    </row>
    <row r="20" spans="1:6" ht="110.25" x14ac:dyDescent="0.25">
      <c r="A20" s="19">
        <v>3</v>
      </c>
      <c r="B20" s="21" t="s">
        <v>10</v>
      </c>
      <c r="C20" s="23"/>
      <c r="D20" s="22">
        <v>115.3</v>
      </c>
      <c r="E20" s="22">
        <v>114.5</v>
      </c>
      <c r="F20" s="22">
        <f t="shared" si="0"/>
        <v>99.306157849089345</v>
      </c>
    </row>
    <row r="21" spans="1:6" ht="252" x14ac:dyDescent="0.25">
      <c r="A21" s="19">
        <v>4</v>
      </c>
      <c r="B21" s="21" t="s">
        <v>11</v>
      </c>
      <c r="C21" s="23"/>
      <c r="D21" s="22">
        <v>65.8</v>
      </c>
      <c r="E21" s="22">
        <v>20.2</v>
      </c>
      <c r="F21" s="22">
        <f t="shared" si="0"/>
        <v>30.69908814589666</v>
      </c>
    </row>
    <row r="22" spans="1:6" ht="236.25" x14ac:dyDescent="0.25">
      <c r="A22" s="19">
        <v>5</v>
      </c>
      <c r="B22" s="21" t="s">
        <v>12</v>
      </c>
      <c r="C22" s="23"/>
      <c r="D22" s="22">
        <v>5438.8</v>
      </c>
      <c r="E22" s="22">
        <v>5438.8</v>
      </c>
      <c r="F22" s="22">
        <f t="shared" si="0"/>
        <v>100</v>
      </c>
    </row>
    <row r="23" spans="1:6" ht="362.25" x14ac:dyDescent="0.25">
      <c r="A23" s="19">
        <v>6</v>
      </c>
      <c r="B23" s="21" t="s">
        <v>24</v>
      </c>
      <c r="C23" s="23"/>
      <c r="D23" s="30">
        <v>35324.199999999997</v>
      </c>
      <c r="E23" s="30">
        <v>32284</v>
      </c>
      <c r="F23" s="22">
        <f t="shared" si="0"/>
        <v>91.393435661671035</v>
      </c>
    </row>
    <row r="24" spans="1:6" ht="378" x14ac:dyDescent="0.25">
      <c r="A24" s="19">
        <v>7</v>
      </c>
      <c r="B24" s="21" t="s">
        <v>27</v>
      </c>
      <c r="C24" s="23"/>
      <c r="D24" s="30">
        <v>55731.1</v>
      </c>
      <c r="E24" s="30">
        <v>52662.2</v>
      </c>
      <c r="F24" s="22">
        <f t="shared" si="0"/>
        <v>94.493379818449668</v>
      </c>
    </row>
    <row r="25" spans="1:6" ht="378" x14ac:dyDescent="0.25">
      <c r="A25" s="19">
        <v>8</v>
      </c>
      <c r="B25" s="21" t="s">
        <v>13</v>
      </c>
      <c r="C25" s="23"/>
      <c r="D25" s="30">
        <v>30832.799999999999</v>
      </c>
      <c r="E25" s="30">
        <v>26085</v>
      </c>
      <c r="F25" s="22">
        <f t="shared" si="0"/>
        <v>84.601463376663816</v>
      </c>
    </row>
    <row r="26" spans="1:6" ht="393.75" x14ac:dyDescent="0.25">
      <c r="A26" s="19">
        <v>9</v>
      </c>
      <c r="B26" s="21" t="s">
        <v>26</v>
      </c>
      <c r="C26" s="23"/>
      <c r="D26" s="22">
        <v>127156.2</v>
      </c>
      <c r="E26" s="22">
        <v>124903.1</v>
      </c>
      <c r="F26" s="22">
        <f t="shared" si="0"/>
        <v>98.228084827951761</v>
      </c>
    </row>
    <row r="27" spans="1:6" ht="204.75" x14ac:dyDescent="0.25">
      <c r="A27" s="19">
        <v>10</v>
      </c>
      <c r="B27" s="21" t="s">
        <v>14</v>
      </c>
      <c r="C27" s="23"/>
      <c r="D27" s="22">
        <v>960.2</v>
      </c>
      <c r="E27" s="22">
        <v>858.2</v>
      </c>
      <c r="F27" s="22">
        <f t="shared" si="0"/>
        <v>89.377213080608215</v>
      </c>
    </row>
    <row r="28" spans="1:6" ht="189" x14ac:dyDescent="0.25">
      <c r="A28" s="19">
        <v>11</v>
      </c>
      <c r="B28" s="21" t="s">
        <v>23</v>
      </c>
      <c r="C28" s="23"/>
      <c r="D28" s="22">
        <v>6667</v>
      </c>
      <c r="E28" s="22">
        <v>6384.7</v>
      </c>
      <c r="F28" s="22">
        <f t="shared" si="0"/>
        <v>95.76571171441428</v>
      </c>
    </row>
    <row r="29" spans="1:6" ht="189" x14ac:dyDescent="0.25">
      <c r="A29" s="19">
        <v>12</v>
      </c>
      <c r="B29" s="21" t="s">
        <v>15</v>
      </c>
      <c r="C29" s="23"/>
      <c r="D29" s="22">
        <v>1089.0999999999999</v>
      </c>
      <c r="E29" s="22">
        <v>804.6</v>
      </c>
      <c r="F29" s="22">
        <f t="shared" si="0"/>
        <v>73.877513543292636</v>
      </c>
    </row>
    <row r="30" spans="1:6" ht="157.5" x14ac:dyDescent="0.25">
      <c r="A30" s="19">
        <v>13</v>
      </c>
      <c r="B30" s="21" t="s">
        <v>16</v>
      </c>
      <c r="C30" s="23"/>
      <c r="D30" s="22">
        <f>496.2</f>
        <v>496.2</v>
      </c>
      <c r="E30" s="22">
        <v>467.7</v>
      </c>
      <c r="F30" s="22">
        <f t="shared" si="0"/>
        <v>94.256348246674719</v>
      </c>
    </row>
    <row r="31" spans="1:6" ht="173.25" x14ac:dyDescent="0.25">
      <c r="A31" s="19">
        <v>15</v>
      </c>
      <c r="B31" s="21" t="s">
        <v>21</v>
      </c>
      <c r="C31" s="23"/>
      <c r="D31" s="22">
        <v>2017.3</v>
      </c>
      <c r="E31" s="22">
        <v>1430</v>
      </c>
      <c r="F31" s="22">
        <f t="shared" si="0"/>
        <v>70.886828929757598</v>
      </c>
    </row>
    <row r="32" spans="1:6" ht="173.25" x14ac:dyDescent="0.25">
      <c r="A32" s="19">
        <v>16</v>
      </c>
      <c r="B32" s="21" t="s">
        <v>19</v>
      </c>
      <c r="C32" s="23"/>
      <c r="D32" s="22">
        <v>36.4</v>
      </c>
      <c r="E32" s="22">
        <v>29</v>
      </c>
      <c r="F32" s="22">
        <f t="shared" si="0"/>
        <v>79.670329670329679</v>
      </c>
    </row>
    <row r="33" spans="1:6" ht="189" x14ac:dyDescent="0.25">
      <c r="A33" s="19">
        <v>17</v>
      </c>
      <c r="B33" s="21" t="s">
        <v>17</v>
      </c>
      <c r="C33" s="23"/>
      <c r="D33" s="22">
        <v>96363</v>
      </c>
      <c r="E33" s="22">
        <v>96083</v>
      </c>
      <c r="F33" s="22">
        <f t="shared" si="0"/>
        <v>99.709432043419156</v>
      </c>
    </row>
    <row r="34" spans="1:6" ht="189" x14ac:dyDescent="0.25">
      <c r="A34" s="19">
        <v>18</v>
      </c>
      <c r="B34" s="21" t="s">
        <v>25</v>
      </c>
      <c r="C34" s="23"/>
      <c r="D34" s="29">
        <v>974.6</v>
      </c>
      <c r="E34" s="22">
        <v>672.6</v>
      </c>
      <c r="F34" s="22">
        <f t="shared" si="0"/>
        <v>69.0129283808742</v>
      </c>
    </row>
    <row r="35" spans="1:6" ht="189" x14ac:dyDescent="0.25">
      <c r="A35" s="19">
        <v>19</v>
      </c>
      <c r="B35" s="21" t="s">
        <v>22</v>
      </c>
      <c r="C35" s="23"/>
      <c r="D35" s="29">
        <v>1637.6</v>
      </c>
      <c r="E35" s="22">
        <v>1599.1</v>
      </c>
      <c r="F35" s="22">
        <f t="shared" si="0"/>
        <v>97.648998534440651</v>
      </c>
    </row>
    <row r="36" spans="1:6" ht="157.5" x14ac:dyDescent="0.25">
      <c r="A36" s="19">
        <v>20</v>
      </c>
      <c r="B36" s="27" t="s">
        <v>20</v>
      </c>
      <c r="C36" s="28"/>
      <c r="D36" s="29">
        <v>953.6</v>
      </c>
      <c r="E36" s="22">
        <v>951.7</v>
      </c>
      <c r="F36" s="22">
        <f t="shared" si="0"/>
        <v>99.800755033557053</v>
      </c>
    </row>
    <row r="37" spans="1:6" ht="15.75" x14ac:dyDescent="0.25">
      <c r="A37" s="31" t="s">
        <v>18</v>
      </c>
      <c r="B37" s="31"/>
      <c r="C37" s="26"/>
      <c r="D37" s="24">
        <f>SUM(D18:D36)</f>
        <v>366446.19999999995</v>
      </c>
      <c r="E37" s="24">
        <f>SUM(E18:E36)</f>
        <v>351344.10000000003</v>
      </c>
      <c r="F37" s="22">
        <f t="shared" si="0"/>
        <v>95.878767469822336</v>
      </c>
    </row>
  </sheetData>
  <mergeCells count="12">
    <mergeCell ref="A37:B37"/>
    <mergeCell ref="D5:F5"/>
    <mergeCell ref="D6:F6"/>
    <mergeCell ref="D7:F7"/>
    <mergeCell ref="D8:F8"/>
    <mergeCell ref="A10:F13"/>
    <mergeCell ref="A15:A16"/>
    <mergeCell ref="B15:B16"/>
    <mergeCell ref="E14:F14"/>
    <mergeCell ref="D15:D16"/>
    <mergeCell ref="E15:E16"/>
    <mergeCell ref="F15:F16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2020-12-07T08:12:06Z</cp:lastPrinted>
  <dcterms:created xsi:type="dcterms:W3CDTF">2014-11-08T06:34:06Z</dcterms:created>
  <dcterms:modified xsi:type="dcterms:W3CDTF">2021-06-28T02:17:08Z</dcterms:modified>
</cp:coreProperties>
</file>